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D38" i="2" s="1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<sst xmlns="http://schemas.openxmlformats.org/spreadsheetml/2006/main" count="42" uniqueCount="32">
  <si>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</si>
  <si>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</si>
  <si>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</si>
  <si>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</si>
  <si>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</si>
  <si>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</si>
  <si>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</si>
  <si>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</si>
  <si>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</si>
  <si>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</si>
  <si>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</si>
  <si>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</si>
  <si>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</si>
  <si>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</si>
  <si>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</si>
  <si>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</si>
  <si>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</si>
  <si>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</si>
  <si>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</si>
  <si>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</si>
  <si>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</si>
  <si>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</si>
  <si>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</si>
  <si>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</si>
  <si>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</si>
  <si>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de Agua Potable y Alcantarillado de Romita, Gto.
Estado de Variación en la Hacienda Pública
Del 1 de Enero al 30 de Junio de 2022
(Cifras en Pesos)</t>
  </si>
  <si>
    <t>___________________________________</t>
  </si>
  <si>
    <t>________________________________________</t>
  </si>
  <si>
    <t xml:space="preserve">                   María Salinas Rangel</t>
  </si>
  <si>
    <t xml:space="preserve">                   Alejandro Bocanegra Sánchez</t>
  </si>
  <si>
    <t xml:space="preserve">      Presidenta del Consejo Directivo</t>
  </si>
  <si>
    <t xml:space="preserve">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</si>
</sst>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5" fillId="0" borderId="0" xfId="0" applyFont="1"/>
    <xf numFmtId="0" fontId="4" fillId="0" borderId="0" xfId="3" applyFont="1" applyBorder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workbookViewId="0">
      <selection activeCell="A26" sqref="A26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22" t="s">
        <v>25</v>
      </c>
      <c r="B1" s="23"/>
      <c r="C1" s="23"/>
      <c r="D1" s="23"/>
      <c r="E1" s="23"/>
      <c r="F1" s="24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14307467.43</v>
      </c>
      <c r="C4" s="6"/>
      <c r="D4" s="6"/>
      <c r="E4" s="6"/>
      <c r="F4" s="8">
        <f>SUM(B4:E4)</f>
        <v>14307467.43</v>
      </c>
    </row>
    <row r="5" spans="1:6" ht="11.25" customHeight="1" x14ac:dyDescent="0.2">
      <c r="A5" s="9" t="s">
        <v>2</v>
      </c>
      <c r="B5" s="10">
        <v>14307467.43</v>
      </c>
      <c r="C5" s="6"/>
      <c r="D5" s="6"/>
      <c r="E5" s="6"/>
      <c r="F5" s="8">
        <f>SUM(B5:E5)</f>
        <v>14307467.43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6633769.5599999996</v>
      </c>
      <c r="D9" s="8">
        <f>D10</f>
        <v>947323.47</v>
      </c>
      <c r="E9" s="6"/>
      <c r="F9" s="8">
        <f t="shared" ref="F9:F14" si="0">SUM(B9:E9)</f>
        <v>7581093.0299999993</v>
      </c>
    </row>
    <row r="10" spans="1:6" ht="11.25" customHeight="1" x14ac:dyDescent="0.2">
      <c r="A10" s="9" t="s">
        <v>5</v>
      </c>
      <c r="B10" s="6"/>
      <c r="C10" s="6"/>
      <c r="D10" s="10">
        <v>947323.47</v>
      </c>
      <c r="E10" s="6"/>
      <c r="F10" s="8">
        <f t="shared" si="0"/>
        <v>947323.47</v>
      </c>
    </row>
    <row r="11" spans="1:6" ht="11.25" customHeight="1" x14ac:dyDescent="0.2">
      <c r="A11" s="9" t="s">
        <v>6</v>
      </c>
      <c r="B11" s="6"/>
      <c r="C11" s="10">
        <v>6633769.5599999996</v>
      </c>
      <c r="D11" s="6"/>
      <c r="E11" s="6"/>
      <c r="F11" s="8">
        <f t="shared" si="0"/>
        <v>6633769.5599999996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14307467.43</v>
      </c>
      <c r="C20" s="8">
        <f>C9</f>
        <v>6633769.5599999996</v>
      </c>
      <c r="D20" s="8">
        <f>D9</f>
        <v>947323.47</v>
      </c>
      <c r="E20" s="8">
        <f>E16</f>
        <v>0</v>
      </c>
      <c r="F20" s="8">
        <f>SUM(B20:E20)</f>
        <v>21888560.459999997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947323.47</v>
      </c>
      <c r="D27" s="8">
        <f>SUM(D28:D32)</f>
        <v>771555.12000000011</v>
      </c>
      <c r="E27" s="6"/>
      <c r="F27" s="8">
        <f t="shared" ref="F27:F32" si="1">SUM(B27:E27)</f>
        <v>1718878.59</v>
      </c>
    </row>
    <row r="28" spans="1:6" ht="11.25" customHeight="1" x14ac:dyDescent="0.2">
      <c r="A28" s="9" t="s">
        <v>5</v>
      </c>
      <c r="B28" s="6"/>
      <c r="C28" s="6"/>
      <c r="D28" s="10">
        <v>1718878.59</v>
      </c>
      <c r="E28" s="6"/>
      <c r="F28" s="8">
        <f t="shared" si="1"/>
        <v>1718878.59</v>
      </c>
    </row>
    <row r="29" spans="1:6" ht="11.25" customHeight="1" x14ac:dyDescent="0.2">
      <c r="A29" s="9" t="s">
        <v>6</v>
      </c>
      <c r="B29" s="6"/>
      <c r="C29" s="10">
        <v>947323.47</v>
      </c>
      <c r="D29" s="10">
        <v>-947323.47</v>
      </c>
      <c r="E29" s="6"/>
      <c r="F29" s="8">
        <f t="shared" si="1"/>
        <v>0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14307467.43</v>
      </c>
      <c r="C38" s="14">
        <f>+C20+C27</f>
        <v>7581093.0299999993</v>
      </c>
      <c r="D38" s="14">
        <f>D20+D27</f>
        <v>1718878.59</v>
      </c>
      <c r="E38" s="14">
        <f>+E20+E34</f>
        <v>0</v>
      </c>
      <c r="F38" s="14">
        <f>SUM(B38:E38)</f>
        <v>23607439.050000001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  <row r="46" spans="1:6" x14ac:dyDescent="0.25">
      <c r="A46" s="1" t="s">
        <v>26</v>
      </c>
      <c r="D46" s="1" t="s">
        <v>27</v>
      </c>
      <c r="E46" s="19"/>
    </row>
    <row r="47" spans="1:6" x14ac:dyDescent="0.2">
      <c r="A47" s="20" t="s">
        <v>28</v>
      </c>
      <c r="D47" s="20" t="s">
        <v>29</v>
      </c>
      <c r="E47" s="19"/>
    </row>
    <row r="48" spans="1:6" x14ac:dyDescent="0.25">
      <c r="A48" s="21" t="s">
        <v>30</v>
      </c>
      <c r="D48" s="21" t="s">
        <v>31</v>
      </c>
      <c r="E48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</cp:lastModifiedBy>
  <cp:lastPrinted>2022-07-25T16:45:35Z</cp:lastPrinted>
  <dcterms:created xsi:type="dcterms:W3CDTF">2018-11-20T16:40:47Z</dcterms:created>
  <dcterms:modified xsi:type="dcterms:W3CDTF">2022-07-25T16:45:41Z</dcterms:modified>
</cp:coreProperties>
</file>